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585"/>
  </bookViews>
  <sheets>
    <sheet name="Summary" sheetId="3" r:id="rId1"/>
    <sheet name="Chainalytics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/>
  <c r="K4" l="1"/>
  <c r="J3" l="1"/>
  <c r="I3"/>
  <c r="H3"/>
  <c r="J2"/>
  <c r="I2"/>
  <c r="H2"/>
  <c r="J4"/>
  <c r="H4"/>
  <c r="I4"/>
  <c r="K2" l="1"/>
</calcChain>
</file>

<file path=xl/sharedStrings.xml><?xml version="1.0" encoding="utf-8"?>
<sst xmlns="http://schemas.openxmlformats.org/spreadsheetml/2006/main" count="24" uniqueCount="24">
  <si>
    <t>To City</t>
  </si>
  <si>
    <t>To St</t>
  </si>
  <si>
    <t>To Zip Code</t>
  </si>
  <si>
    <t>volume</t>
  </si>
  <si>
    <t>Central Valley</t>
  </si>
  <si>
    <t>From Zip Code</t>
  </si>
  <si>
    <t>Chicago</t>
  </si>
  <si>
    <t>Winsconsin</t>
  </si>
  <si>
    <t>53154</t>
  </si>
  <si>
    <t>60163</t>
  </si>
  <si>
    <t>Miles</t>
  </si>
  <si>
    <t>IL</t>
  </si>
  <si>
    <t>WI</t>
  </si>
  <si>
    <t>NY</t>
  </si>
  <si>
    <t>$/lb</t>
  </si>
  <si>
    <t>Trucks/ Month</t>
  </si>
  <si>
    <t>Base/Mi</t>
  </si>
  <si>
    <t>Total $/Mi</t>
  </si>
  <si>
    <t>Base Cost</t>
  </si>
  <si>
    <t>Total Cost</t>
  </si>
  <si>
    <t>Fuel Surcharge $</t>
  </si>
  <si>
    <t>Fuel Surcharge/Mi</t>
  </si>
  <si>
    <t>From City</t>
  </si>
  <si>
    <t>East Coast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</si>
</sst>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_(&quot;$&quot;* #,##0_);_(&quot;$&quot;* \(#,##0\);_(&quot;$&quot;* &quot;-&quot;??_);_(@_)"/>
    <numFmt numFmtId="166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">
    <xf numFmtId="0" fontId="0" fillId="0" borderId="0" xfId="0"/>
    <xf numFmtId="164" fontId="2" fillId="0" borderId="0" xfId="0" applyNumberFormat="1" applyFont="1"/>
    <xf numFmtId="0" fontId="3" fillId="0" borderId="0" xfId="0" applyFont="1"/>
    <xf numFmtId="165" fontId="0" fillId="0" borderId="0" xfId="2" applyNumberFormat="1" applyFont="1"/>
    <xf numFmtId="166" fontId="0" fillId="0" borderId="0" xfId="1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19</xdr:col>
      <xdr:colOff>575261</xdr:colOff>
      <xdr:row>117</xdr:row>
      <xdr:rowOff>189619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5353" y="15430500"/>
          <a:ext cx="10257143" cy="704761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19</xdr:col>
      <xdr:colOff>422880</xdr:colOff>
      <xdr:row>77</xdr:row>
      <xdr:rowOff>161048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5353" y="7810500"/>
          <a:ext cx="10104762" cy="701904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19</xdr:col>
      <xdr:colOff>451451</xdr:colOff>
      <xdr:row>37</xdr:row>
      <xdr:rowOff>8643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15353" y="0"/>
          <a:ext cx="10133333" cy="7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H4" sqref="H4"/>
    </sheetView>
  </sheetViews>
  <sheetFormatPr defaultRowHeight="15"/>
  <cols>
    <col min="3" max="3" width="11.140625" bestFit="1" customWidth="1"/>
    <col min="6" max="6" width="8.28515625" customWidth="1"/>
    <col min="9" max="9" width="11" customWidth="1"/>
    <col min="13" max="15" width="10.5703125" bestFit="1" customWidth="1"/>
  </cols>
  <sheetData>
    <row r="1" spans="1:15" ht="45">
      <c r="A1" s="5" t="s">
        <v>22</v>
      </c>
      <c r="B1" s="5" t="s">
        <v>5</v>
      </c>
      <c r="C1" s="5" t="s">
        <v>0</v>
      </c>
      <c r="D1" s="5" t="s">
        <v>1</v>
      </c>
      <c r="E1" s="5" t="s">
        <v>2</v>
      </c>
      <c r="F1" s="5" t="s">
        <v>15</v>
      </c>
      <c r="G1" s="5" t="s">
        <v>3</v>
      </c>
      <c r="H1" s="6" t="s">
        <v>16</v>
      </c>
      <c r="I1" s="6" t="s">
        <v>21</v>
      </c>
      <c r="J1" s="5" t="s">
        <v>17</v>
      </c>
      <c r="K1" s="5" t="s">
        <v>14</v>
      </c>
      <c r="L1" s="5" t="s">
        <v>10</v>
      </c>
      <c r="M1" s="6" t="s">
        <v>18</v>
      </c>
      <c r="N1" s="6" t="s">
        <v>20</v>
      </c>
      <c r="O1" s="5" t="s">
        <v>19</v>
      </c>
    </row>
    <row r="2" spans="1:15">
      <c r="A2" s="7" t="s">
        <v>4</v>
      </c>
      <c r="B2" s="7">
        <v>96080</v>
      </c>
      <c r="C2" t="s">
        <v>6</v>
      </c>
      <c r="D2" t="s">
        <v>11</v>
      </c>
      <c r="E2" s="2" t="s">
        <v>9</v>
      </c>
      <c r="F2">
        <v>4.3</v>
      </c>
      <c r="G2" s="4">
        <v>38000</v>
      </c>
      <c r="H2" s="1">
        <f t="shared" ref="H2:H3" si="0">M2/$L2</f>
        <v>1.6156413924654267</v>
      </c>
      <c r="I2" s="1">
        <f t="shared" ref="I2:I3" si="1">N2/$L2</f>
        <v>0.35956127801621363</v>
      </c>
      <c r="J2" s="1">
        <f t="shared" ref="J2:J3" si="2">O2/$L2</f>
        <v>1.9752026704816403</v>
      </c>
      <c r="K2" s="1">
        <f>O2/G2</f>
        <v>0.109</v>
      </c>
      <c r="L2" s="4">
        <v>2097</v>
      </c>
      <c r="M2" s="3">
        <v>3388</v>
      </c>
      <c r="N2" s="3">
        <v>754</v>
      </c>
      <c r="O2" s="3">
        <v>4142</v>
      </c>
    </row>
    <row r="3" spans="1:15">
      <c r="A3" s="8"/>
      <c r="B3" s="8"/>
      <c r="C3" t="s">
        <v>7</v>
      </c>
      <c r="D3" t="s">
        <v>12</v>
      </c>
      <c r="E3" s="2" t="s">
        <v>8</v>
      </c>
      <c r="F3">
        <v>4.3</v>
      </c>
      <c r="G3" s="4">
        <v>38000</v>
      </c>
      <c r="H3" s="1">
        <f t="shared" si="0"/>
        <v>1.4911710037174721</v>
      </c>
      <c r="I3" s="1">
        <f t="shared" si="1"/>
        <v>0.46979553903345728</v>
      </c>
      <c r="J3" s="1">
        <f t="shared" si="2"/>
        <v>1.9609665427509293</v>
      </c>
      <c r="K3" s="1">
        <f>O3/G3</f>
        <v>0.11105263157894738</v>
      </c>
      <c r="L3" s="4">
        <v>2152</v>
      </c>
      <c r="M3" s="3">
        <v>3209</v>
      </c>
      <c r="N3" s="3">
        <v>1011</v>
      </c>
      <c r="O3" s="3">
        <v>4220</v>
      </c>
    </row>
    <row r="4" spans="1:15">
      <c r="A4" s="8"/>
      <c r="B4" s="8"/>
      <c r="C4" t="s">
        <v>23</v>
      </c>
      <c r="D4" t="s">
        <v>13</v>
      </c>
      <c r="E4" s="2">
        <v>10918</v>
      </c>
      <c r="F4">
        <v>4.3</v>
      </c>
      <c r="G4" s="4">
        <v>38000</v>
      </c>
      <c r="H4" s="1">
        <f>M4/$L4</f>
        <v>1.8214037526059763</v>
      </c>
      <c r="I4" s="1">
        <f>N4/$L4</f>
        <v>0.35997220291869353</v>
      </c>
      <c r="J4" s="1">
        <f>O4/$L4</f>
        <v>2.1813759555246701</v>
      </c>
      <c r="K4" s="1">
        <f>O4/G4</f>
        <v>0.16521052631578947</v>
      </c>
      <c r="L4" s="4">
        <v>2878</v>
      </c>
      <c r="M4" s="3">
        <v>5242</v>
      </c>
      <c r="N4" s="3">
        <v>1036</v>
      </c>
      <c r="O4" s="3">
        <v>6278</v>
      </c>
    </row>
  </sheetData>
  <mergeCells count="2">
    <mergeCell ref="A2:A4"/>
    <mergeCell ref="B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activeCell="D2" sqref="D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Chainalytics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Bastida</dc:creator>
  <cp:lastModifiedBy>Karen Dapper</cp:lastModifiedBy>
  <dcterms:created xsi:type="dcterms:W3CDTF">2015-05-19T13:57:59Z</dcterms:created>
  <dcterms:modified xsi:type="dcterms:W3CDTF">2015-06-09T14:19:40Z</dcterms:modified>
</cp:coreProperties>
</file>